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\ITA  68\เอกสาร\Guideline-20250218T125757Z-001\Guideline\O12 แผนการใช้จ่ายงบประมาณสถานีตำรวจประจำปี\ลงเว็ป\"/>
    </mc:Choice>
  </mc:AlternateContent>
  <xr:revisionPtr revIDLastSave="0" documentId="13_ncr:1_{143AB9D6-E825-407C-BDB4-C95EAD6C5CDA}" xr6:coauthVersionLast="47" xr6:coauthVersionMax="47" xr10:uidLastSave="{00000000-0000-0000-0000-000000000000}"/>
  <bookViews>
    <workbookView xWindow="-108" yWindow="-108" windowWidth="23256" windowHeight="12456" xr2:uid="{D477F38F-04D9-4BF3-961E-51A0ABD74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E24" i="1"/>
  <c r="M18" i="1"/>
  <c r="M22" i="1"/>
  <c r="M15" i="1"/>
  <c r="M14" i="1"/>
</calcChain>
</file>

<file path=xl/sharedStrings.xml><?xml version="1.0" encoding="utf-8"?>
<sst xmlns="http://schemas.openxmlformats.org/spreadsheetml/2006/main" count="77" uniqueCount="40">
  <si>
    <t>ที่</t>
  </si>
  <si>
    <t>ชื่อโครงการ/กิจกรรม</t>
  </si>
  <si>
    <t>ผลการดำเนินการ</t>
  </si>
  <si>
    <t>(บาท)</t>
  </si>
  <si>
    <t>คิดเป็น</t>
  </si>
  <si>
    <t>ร้อยละ</t>
  </si>
  <si>
    <t>ปัญหา/อุปสรรค</t>
  </si>
  <si>
    <t>แนวทางแก้ไข</t>
  </si>
  <si>
    <t>งบประมาณ</t>
  </si>
  <si>
    <t>ที่ได้รับ</t>
  </si>
  <si>
    <t>ผลการเบิกจ่าย</t>
  </si>
  <si>
    <t>ไม่มี</t>
  </si>
  <si>
    <t>ค่าสาธารณูปโภค</t>
  </si>
  <si>
    <t>รวม</t>
  </si>
  <si>
    <t>ค่าใช้สอย เบี้ยเลี้ยง ที่พัก พาหนะ</t>
  </si>
  <si>
    <t>ค่าซ่อมแซมยานพาหนะ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</si>
  <si>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</si>
  <si>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</si>
  <si>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</si>
  <si>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เพิ่มเติม</t>
  </si>
  <si>
    <t>ประจำปีงบประมาณ พ.ศ.2568</t>
  </si>
  <si>
    <t>ข้อมูล ณ 31 ตุลาคม 2567</t>
  </si>
  <si>
    <t>ต.ค.67</t>
  </si>
  <si>
    <t>พ.ย.67</t>
  </si>
  <si>
    <t>ธ.ค.67</t>
  </si>
  <si>
    <t>ม.ค.68</t>
  </si>
  <si>
    <t>ก.พ.68</t>
  </si>
  <si>
    <t>มี.ค.68</t>
  </si>
  <si>
    <t>ปฏิรูประบบงานสอบสวน</t>
  </si>
  <si>
    <t>ค่าตอบแทนการปฏิบัติงานนอกเวลา</t>
  </si>
  <si>
    <t>ค่าตอบแทนพยาน/คุ้มครองพยาน</t>
  </si>
  <si>
    <t>ค่าตอบแทนนักจิตวิทยา</t>
  </si>
  <si>
    <t>ค่าตอบแทน จนท.ชันสูตรพลิกศพ</t>
  </si>
  <si>
    <t>ค่าใช้จ่ายส่งหมายเรียกพยาน</t>
  </si>
  <si>
    <t>ค่าวัสดุจราจร</t>
  </si>
  <si>
    <t>ค่าอาหารผู้ต้องหา</t>
  </si>
  <si>
    <t>งบแก้ปัญหา</t>
  </si>
  <si>
    <t>ให้เจ้าหน้าที่การเงินทำการเบิก</t>
  </si>
  <si>
    <t>จัดสรรเพิ่มเติม(น้ำมันรถเช่า)</t>
  </si>
  <si>
    <t>รายงานผลการใช้จ่ายงบประมาณ สถานีตำรวจภูธรสะเดา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</si>
</sst>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4"/>
      <name val="TH SarabunIT๙"/>
      <family val="2"/>
    </font>
    <font>
      <sz val="14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187" fontId="3" fillId="0" borderId="3" xfId="1" applyNumberFormat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87" fontId="4" fillId="0" borderId="0" xfId="1" applyNumberFormat="1" applyFont="1" applyAlignment="1">
      <alignment horizontal="center"/>
    </xf>
    <xf numFmtId="43" fontId="4" fillId="0" borderId="0" xfId="1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87" fontId="4" fillId="0" borderId="6" xfId="1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6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">
    <cellStyle name="Comma 2" xfId="3" xr:uid="{95E4C731-9E2C-42F5-AF49-CD318332D107}"/>
    <cellStyle name="Normal 2" xfId="2" xr:uid="{EE95C985-43C8-4A5F-95B1-B4989A578EB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4735079" cy="1616853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677690AC-DB83-4BBB-819F-38D1CF8AAB1A}"/>
            </a:ext>
          </a:extLst>
        </xdr:cNvPr>
        <xdr:cNvSpPr txBox="1"/>
      </xdr:nvSpPr>
      <xdr:spPr>
        <a:xfrm>
          <a:off x="365760" y="5585460"/>
          <a:ext cx="4735079" cy="16168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เรียน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สวญ. สภ.สะเดา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aseline="0">
              <a:latin typeface="Angsana New" pitchFamily="18" charset="-34"/>
              <a:cs typeface="Angsana New" pitchFamily="18" charset="-34"/>
            </a:rPr>
            <a:t>     </a:t>
          </a:r>
          <a:r>
            <a:rPr lang="th-TH" sz="1200" baseline="0">
              <a:solidFill>
                <a:schemeClr val="tx1"/>
              </a:solidFill>
              <a:effectLst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- เพื่อโปรดทราบ รายงานการใช้จ่ายงบประมาณและ เงินคงเหลือ งบประมาณปี ๒๕๖๘  ณ   ๓๑ ต.ค. ๒๕๖๘</a:t>
          </a:r>
          <a:endParaRPr lang="th-TH" sz="1400" baseline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400" baseline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                  (ลงชื่อ)  ร.ต.ท.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                         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 เจ้าหน้าที่การเงิน/ผู้ตรวจสอบ</a:t>
          </a:r>
        </a:p>
        <a:p>
          <a:pPr algn="ctr"/>
          <a:r>
            <a:rPr lang="en-US" sz="1200">
              <a:latin typeface="Angsana New" pitchFamily="18" charset="-34"/>
              <a:cs typeface="Angsana New" pitchFamily="18" charset="-34"/>
            </a:rPr>
            <a:t>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(อุทัย  โพธิดอกไม้)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รอง สว.(ป.)  สภ.สะเดา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4</xdr:col>
      <xdr:colOff>415290</xdr:colOff>
      <xdr:row>26</xdr:row>
      <xdr:rowOff>182880</xdr:rowOff>
    </xdr:from>
    <xdr:ext cx="3448051" cy="113172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3DDB1C65-63FC-4CF4-9EE4-0A9A5AA7EFA3}"/>
            </a:ext>
          </a:extLst>
        </xdr:cNvPr>
        <xdr:cNvSpPr txBox="1"/>
      </xdr:nvSpPr>
      <xdr:spPr>
        <a:xfrm>
          <a:off x="4773930" y="6873240"/>
          <a:ext cx="3448051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          ตรวจแล้วถูกต้อง</a:t>
          </a:r>
        </a:p>
        <a:p>
          <a:pPr algn="ctr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(ลงชื่อ)  ร.ต.อ.  ........................................... ผู้ควบคุมงบประมาณ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(ยุทธศักดิ์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คำศักดิ์ดา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สวป. สภ.สะเดา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10</xdr:col>
      <xdr:colOff>95250</xdr:colOff>
      <xdr:row>26</xdr:row>
      <xdr:rowOff>177165</xdr:rowOff>
    </xdr:from>
    <xdr:ext cx="2616935" cy="113172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9F4B956-A5D5-4F65-ABE8-D53DC31D6537}"/>
            </a:ext>
          </a:extLst>
        </xdr:cNvPr>
        <xdr:cNvSpPr txBox="1"/>
      </xdr:nvSpPr>
      <xdr:spPr>
        <a:xfrm>
          <a:off x="7989570" y="5991225"/>
          <a:ext cx="2616935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- ทราบ</a:t>
          </a: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(ลงชื่อ) พ.ต.ท.  ........................................... ผู้มีอำนาจอนุมัติ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(ปภาวิน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เพ็ชร์นอก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สวญ.สภ.กาบเชิง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twoCellAnchor editAs="oneCell">
    <xdr:from>
      <xdr:col>3</xdr:col>
      <xdr:colOff>114300</xdr:colOff>
      <xdr:row>28</xdr:row>
      <xdr:rowOff>67899</xdr:rowOff>
    </xdr:from>
    <xdr:to>
      <xdr:col>3</xdr:col>
      <xdr:colOff>769086</xdr:colOff>
      <xdr:row>29</xdr:row>
      <xdr:rowOff>114075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3B15CD17-D337-B746-F9FC-8740225E0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040" y="6339159"/>
          <a:ext cx="654786" cy="274776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609600</xdr:colOff>
      <xdr:row>26</xdr:row>
      <xdr:rowOff>158093</xdr:rowOff>
    </xdr:from>
    <xdr:to>
      <xdr:col>7</xdr:col>
      <xdr:colOff>258804</xdr:colOff>
      <xdr:row>29</xdr:row>
      <xdr:rowOff>111287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8D8F7F62-93DD-0AC2-2FE1-A5FD832DD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2620" y="5972153"/>
          <a:ext cx="373104" cy="638994"/>
        </a:xfrm>
        <a:prstGeom prst="rect">
          <a:avLst/>
        </a:prstGeom>
      </xdr:spPr>
    </xdr:pic>
    <xdr:clientData/>
  </xdr:twoCellAnchor>
  <xdr:twoCellAnchor editAs="oneCell">
    <xdr:from>
      <xdr:col>11</xdr:col>
      <xdr:colOff>175260</xdr:colOff>
      <xdr:row>26</xdr:row>
      <xdr:rowOff>74371</xdr:rowOff>
    </xdr:from>
    <xdr:to>
      <xdr:col>12</xdr:col>
      <xdr:colOff>525779</xdr:colOff>
      <xdr:row>29</xdr:row>
      <xdr:rowOff>51815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9972F91C-23E2-D1F7-C4F7-91B703F6E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5380" y="5888431"/>
          <a:ext cx="1036319" cy="6632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7DC8-D50B-482C-93D4-CC95BEED6364}">
  <dimension ref="B1:O24"/>
  <sheetViews>
    <sheetView tabSelected="1" workbookViewId="0">
      <selection activeCell="G16" sqref="G16:G17"/>
    </sheetView>
  </sheetViews>
  <sheetFormatPr defaultColWidth="9" defaultRowHeight="18" x14ac:dyDescent="0.35"/>
  <cols>
    <col min="1" max="1" width="0.3984375" style="1" customWidth="1"/>
    <col min="2" max="2" width="4.3984375" style="5" customWidth="1"/>
    <col min="3" max="3" width="22.8984375" style="1" customWidth="1"/>
    <col min="4" max="4" width="20.3984375" style="5" customWidth="1"/>
    <col min="5" max="5" width="10.5" style="15" customWidth="1"/>
    <col min="6" max="6" width="8.5" style="15" customWidth="1"/>
    <col min="7" max="7" width="9.5" style="16" customWidth="1"/>
    <col min="8" max="12" width="9" style="15"/>
    <col min="13" max="13" width="7.59765625" style="16" customWidth="1"/>
    <col min="14" max="14" width="10.69921875" style="5" customWidth="1"/>
    <col min="15" max="16384" width="9" style="1"/>
  </cols>
  <sheetData>
    <row r="1" spans="2:15" ht="7.2" customHeight="1" x14ac:dyDescent="0.35"/>
    <row r="2" spans="2:15" x14ac:dyDescent="0.35">
      <c r="B2" s="31" t="s">
        <v>39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2:15" x14ac:dyDescent="0.35">
      <c r="B3" s="31" t="s">
        <v>20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5" x14ac:dyDescent="0.35">
      <c r="B4" s="31" t="s">
        <v>21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2:15" ht="18.600000000000001" customHeight="1" x14ac:dyDescent="0.35">
      <c r="B5" s="32" t="s">
        <v>0</v>
      </c>
      <c r="C5" s="32" t="s">
        <v>1</v>
      </c>
      <c r="D5" s="32" t="s">
        <v>2</v>
      </c>
      <c r="E5" s="2" t="s">
        <v>8</v>
      </c>
      <c r="F5" s="2" t="s">
        <v>8</v>
      </c>
      <c r="G5" s="32" t="s">
        <v>10</v>
      </c>
      <c r="H5" s="33"/>
      <c r="I5" s="33"/>
      <c r="J5" s="33"/>
      <c r="K5" s="33"/>
      <c r="L5" s="33"/>
      <c r="M5" s="3" t="s">
        <v>4</v>
      </c>
      <c r="N5" s="4" t="s">
        <v>6</v>
      </c>
      <c r="O5" s="5"/>
    </row>
    <row r="6" spans="2:15" x14ac:dyDescent="0.35">
      <c r="B6" s="33"/>
      <c r="C6" s="33"/>
      <c r="D6" s="33"/>
      <c r="E6" s="6" t="s">
        <v>9</v>
      </c>
      <c r="F6" s="6" t="s">
        <v>19</v>
      </c>
      <c r="G6" s="7" t="s">
        <v>22</v>
      </c>
      <c r="H6" s="8" t="s">
        <v>23</v>
      </c>
      <c r="I6" s="8" t="s">
        <v>24</v>
      </c>
      <c r="J6" s="8" t="s">
        <v>25</v>
      </c>
      <c r="K6" s="8" t="s">
        <v>26</v>
      </c>
      <c r="L6" s="8" t="s">
        <v>27</v>
      </c>
      <c r="M6" s="9" t="s">
        <v>5</v>
      </c>
      <c r="N6" s="10" t="s">
        <v>7</v>
      </c>
      <c r="O6" s="5"/>
    </row>
    <row r="7" spans="2:15" x14ac:dyDescent="0.35">
      <c r="B7" s="34"/>
      <c r="C7" s="34"/>
      <c r="D7" s="34"/>
      <c r="E7" s="6" t="s">
        <v>3</v>
      </c>
      <c r="F7" s="6" t="s">
        <v>3</v>
      </c>
      <c r="G7" s="3" t="s">
        <v>3</v>
      </c>
      <c r="H7" s="2" t="s">
        <v>3</v>
      </c>
      <c r="I7" s="2" t="s">
        <v>3</v>
      </c>
      <c r="J7" s="2" t="s">
        <v>3</v>
      </c>
      <c r="K7" s="2" t="s">
        <v>3</v>
      </c>
      <c r="L7" s="2" t="s">
        <v>3</v>
      </c>
      <c r="M7" s="9"/>
      <c r="N7" s="10"/>
      <c r="O7" s="5"/>
    </row>
    <row r="8" spans="2:15" x14ac:dyDescent="0.35">
      <c r="B8" s="11">
        <v>1</v>
      </c>
      <c r="C8" s="17" t="s">
        <v>28</v>
      </c>
      <c r="D8" s="22" t="s">
        <v>37</v>
      </c>
      <c r="E8" s="18">
        <v>0</v>
      </c>
      <c r="F8" s="23"/>
      <c r="G8" s="20"/>
      <c r="H8" s="12"/>
      <c r="I8" s="12"/>
      <c r="J8" s="12"/>
      <c r="K8" s="12"/>
      <c r="L8" s="12"/>
      <c r="M8" s="13"/>
      <c r="N8" s="14" t="s">
        <v>11</v>
      </c>
    </row>
    <row r="9" spans="2:15" x14ac:dyDescent="0.35">
      <c r="B9" s="11">
        <v>2</v>
      </c>
      <c r="C9" s="17" t="s">
        <v>38</v>
      </c>
      <c r="D9" s="22" t="s">
        <v>37</v>
      </c>
      <c r="E9" s="28">
        <v>60000</v>
      </c>
      <c r="F9" s="23"/>
      <c r="G9" s="20"/>
      <c r="H9" s="12"/>
      <c r="I9" s="12"/>
      <c r="J9" s="12"/>
      <c r="K9" s="12"/>
      <c r="L9" s="12"/>
      <c r="M9" s="13"/>
      <c r="N9" s="14" t="s">
        <v>11</v>
      </c>
    </row>
    <row r="10" spans="2:15" x14ac:dyDescent="0.35">
      <c r="B10" s="11">
        <v>3</v>
      </c>
      <c r="C10" s="17" t="s">
        <v>29</v>
      </c>
      <c r="D10" s="22" t="s">
        <v>37</v>
      </c>
      <c r="E10" s="18">
        <v>0</v>
      </c>
      <c r="F10" s="23"/>
      <c r="G10" s="20"/>
      <c r="H10" s="12"/>
      <c r="I10" s="12"/>
      <c r="J10" s="12"/>
      <c r="K10" s="12"/>
      <c r="L10" s="12"/>
      <c r="M10" s="13"/>
      <c r="N10" s="14" t="s">
        <v>11</v>
      </c>
    </row>
    <row r="11" spans="2:15" x14ac:dyDescent="0.35">
      <c r="B11" s="11">
        <v>4</v>
      </c>
      <c r="C11" s="17" t="s">
        <v>30</v>
      </c>
      <c r="D11" s="22" t="s">
        <v>37</v>
      </c>
      <c r="E11" s="28">
        <v>8300</v>
      </c>
      <c r="F11" s="23"/>
      <c r="G11" s="20"/>
      <c r="H11" s="12"/>
      <c r="I11" s="12"/>
      <c r="J11" s="12"/>
      <c r="K11" s="12"/>
      <c r="L11" s="12"/>
      <c r="M11" s="13"/>
      <c r="N11" s="14" t="s">
        <v>11</v>
      </c>
    </row>
    <row r="12" spans="2:15" x14ac:dyDescent="0.35">
      <c r="B12" s="11">
        <v>5</v>
      </c>
      <c r="C12" s="17" t="s">
        <v>31</v>
      </c>
      <c r="D12" s="22" t="s">
        <v>37</v>
      </c>
      <c r="E12" s="28">
        <v>1700</v>
      </c>
      <c r="F12" s="24"/>
      <c r="G12" s="21"/>
      <c r="H12" s="12"/>
      <c r="I12" s="12"/>
      <c r="J12" s="12"/>
      <c r="K12" s="12"/>
      <c r="L12" s="12"/>
      <c r="M12" s="13"/>
      <c r="N12" s="14" t="s">
        <v>11</v>
      </c>
    </row>
    <row r="13" spans="2:15" x14ac:dyDescent="0.35">
      <c r="B13" s="11">
        <v>6</v>
      </c>
      <c r="C13" s="17" t="s">
        <v>32</v>
      </c>
      <c r="D13" s="22" t="s">
        <v>37</v>
      </c>
      <c r="E13" s="28">
        <v>10300</v>
      </c>
      <c r="F13" s="23"/>
      <c r="G13" s="20"/>
      <c r="H13" s="12"/>
      <c r="I13" s="12"/>
      <c r="J13" s="12"/>
      <c r="K13" s="12"/>
      <c r="L13" s="12"/>
      <c r="M13" s="13"/>
      <c r="N13" s="14" t="s">
        <v>11</v>
      </c>
    </row>
    <row r="14" spans="2:15" x14ac:dyDescent="0.35">
      <c r="B14" s="11">
        <v>7</v>
      </c>
      <c r="C14" s="17" t="s">
        <v>33</v>
      </c>
      <c r="D14" s="22" t="s">
        <v>37</v>
      </c>
      <c r="E14" s="18">
        <v>500</v>
      </c>
      <c r="F14" s="23"/>
      <c r="G14" s="20">
        <v>500</v>
      </c>
      <c r="H14" s="12"/>
      <c r="I14" s="12"/>
      <c r="J14" s="12"/>
      <c r="K14" s="12"/>
      <c r="L14" s="12"/>
      <c r="M14" s="13">
        <f>(G14*100)/E14</f>
        <v>100</v>
      </c>
      <c r="N14" s="14" t="s">
        <v>11</v>
      </c>
    </row>
    <row r="15" spans="2:15" x14ac:dyDescent="0.35">
      <c r="B15" s="11">
        <v>8</v>
      </c>
      <c r="C15" s="17" t="s">
        <v>14</v>
      </c>
      <c r="D15" s="22" t="s">
        <v>37</v>
      </c>
      <c r="E15" s="28">
        <v>324600</v>
      </c>
      <c r="F15" s="25"/>
      <c r="G15" s="19">
        <v>80464</v>
      </c>
      <c r="H15" s="12"/>
      <c r="I15" s="12"/>
      <c r="J15" s="12"/>
      <c r="K15" s="12"/>
      <c r="L15" s="12"/>
      <c r="M15" s="13">
        <f>(G15*100)/E15</f>
        <v>24.788662969808996</v>
      </c>
      <c r="N15" s="14" t="s">
        <v>11</v>
      </c>
    </row>
    <row r="16" spans="2:15" x14ac:dyDescent="0.35">
      <c r="B16" s="11">
        <v>9</v>
      </c>
      <c r="C16" s="17" t="s">
        <v>15</v>
      </c>
      <c r="D16" s="22" t="s">
        <v>37</v>
      </c>
      <c r="E16" s="28">
        <v>20000</v>
      </c>
      <c r="F16" s="23"/>
      <c r="G16" s="20"/>
      <c r="H16" s="12"/>
      <c r="I16" s="12"/>
      <c r="J16" s="12"/>
      <c r="K16" s="12"/>
      <c r="L16" s="12"/>
      <c r="M16" s="13"/>
      <c r="N16" s="14" t="s">
        <v>11</v>
      </c>
    </row>
    <row r="17" spans="2:14" x14ac:dyDescent="0.35">
      <c r="B17" s="11">
        <v>10</v>
      </c>
      <c r="C17" s="17" t="s">
        <v>16</v>
      </c>
      <c r="D17" s="22" t="s">
        <v>37</v>
      </c>
      <c r="E17" s="28">
        <v>12500</v>
      </c>
      <c r="F17" s="23"/>
      <c r="G17" s="20"/>
      <c r="H17" s="12"/>
      <c r="I17" s="12"/>
      <c r="J17" s="12"/>
      <c r="K17" s="12"/>
      <c r="L17" s="12"/>
      <c r="M17" s="13"/>
      <c r="N17" s="14" t="s">
        <v>11</v>
      </c>
    </row>
    <row r="18" spans="2:14" x14ac:dyDescent="0.35">
      <c r="B18" s="11">
        <v>11</v>
      </c>
      <c r="C18" s="17" t="s">
        <v>17</v>
      </c>
      <c r="D18" s="22" t="s">
        <v>37</v>
      </c>
      <c r="E18" s="28">
        <v>252000</v>
      </c>
      <c r="F18" s="23"/>
      <c r="G18" s="19">
        <v>44000</v>
      </c>
      <c r="H18" s="12"/>
      <c r="I18" s="12"/>
      <c r="J18" s="12"/>
      <c r="K18" s="12"/>
      <c r="L18" s="12"/>
      <c r="M18" s="13">
        <f>(G18*100)/E18</f>
        <v>17.460317460317459</v>
      </c>
      <c r="N18" s="14" t="s">
        <v>11</v>
      </c>
    </row>
    <row r="19" spans="2:14" x14ac:dyDescent="0.35">
      <c r="B19" s="11">
        <v>12</v>
      </c>
      <c r="C19" s="17" t="s">
        <v>34</v>
      </c>
      <c r="D19" s="22" t="s">
        <v>37</v>
      </c>
      <c r="E19" s="28">
        <v>1600</v>
      </c>
      <c r="F19" s="23"/>
      <c r="G19" s="20"/>
      <c r="H19" s="12"/>
      <c r="I19" s="12"/>
      <c r="J19" s="12"/>
      <c r="K19" s="12"/>
      <c r="L19" s="12"/>
      <c r="M19" s="13"/>
      <c r="N19" s="14" t="s">
        <v>11</v>
      </c>
    </row>
    <row r="20" spans="2:14" x14ac:dyDescent="0.35">
      <c r="B20" s="14">
        <v>13</v>
      </c>
      <c r="C20" s="17" t="s">
        <v>18</v>
      </c>
      <c r="D20" s="22" t="s">
        <v>37</v>
      </c>
      <c r="E20" s="28">
        <v>10000</v>
      </c>
      <c r="F20" s="23"/>
      <c r="G20" s="20"/>
      <c r="H20" s="12"/>
      <c r="I20" s="12"/>
      <c r="J20" s="12"/>
      <c r="K20" s="12"/>
      <c r="L20" s="12"/>
      <c r="M20" s="13"/>
      <c r="N20" s="14" t="s">
        <v>11</v>
      </c>
    </row>
    <row r="21" spans="2:14" x14ac:dyDescent="0.35">
      <c r="B21" s="11">
        <v>14</v>
      </c>
      <c r="C21" s="17" t="s">
        <v>35</v>
      </c>
      <c r="D21" s="22" t="s">
        <v>37</v>
      </c>
      <c r="E21" s="28">
        <v>5100</v>
      </c>
      <c r="F21" s="23"/>
      <c r="G21" s="20"/>
      <c r="H21" s="12"/>
      <c r="I21" s="12"/>
      <c r="J21" s="12"/>
      <c r="K21" s="12"/>
      <c r="L21" s="12"/>
      <c r="M21" s="13"/>
      <c r="N21" s="14" t="s">
        <v>11</v>
      </c>
    </row>
    <row r="22" spans="2:14" x14ac:dyDescent="0.35">
      <c r="B22" s="14">
        <v>15</v>
      </c>
      <c r="C22" s="17" t="s">
        <v>12</v>
      </c>
      <c r="D22" s="22" t="s">
        <v>37</v>
      </c>
      <c r="E22" s="29">
        <v>51000</v>
      </c>
      <c r="F22" s="25"/>
      <c r="G22" s="19">
        <v>5348.12</v>
      </c>
      <c r="H22" s="8"/>
      <c r="I22" s="8"/>
      <c r="J22" s="8"/>
      <c r="K22" s="8"/>
      <c r="L22" s="8"/>
      <c r="M22" s="13">
        <f>(G22*100)/E22</f>
        <v>10.486509803921569</v>
      </c>
      <c r="N22" s="8" t="s">
        <v>11</v>
      </c>
    </row>
    <row r="23" spans="2:14" x14ac:dyDescent="0.35">
      <c r="B23" s="11">
        <v>16</v>
      </c>
      <c r="C23" s="17" t="s">
        <v>36</v>
      </c>
      <c r="D23" s="22" t="s">
        <v>37</v>
      </c>
      <c r="E23" s="18"/>
      <c r="F23" s="26"/>
      <c r="G23" s="20"/>
      <c r="H23" s="12"/>
      <c r="I23" s="12"/>
      <c r="J23" s="12"/>
      <c r="K23" s="12"/>
      <c r="L23" s="12"/>
      <c r="M23" s="13"/>
      <c r="N23" s="14"/>
    </row>
    <row r="24" spans="2:14" x14ac:dyDescent="0.35">
      <c r="B24" s="14">
        <v>17</v>
      </c>
      <c r="C24" s="30" t="s">
        <v>13</v>
      </c>
      <c r="D24" s="30"/>
      <c r="E24" s="27">
        <f>SUM(E8:E23)</f>
        <v>757600</v>
      </c>
      <c r="F24" s="12"/>
      <c r="G24" s="27">
        <f>SUM(G8:G23)</f>
        <v>130312.12</v>
      </c>
      <c r="H24" s="12"/>
      <c r="I24" s="12"/>
      <c r="J24" s="12"/>
      <c r="K24" s="12"/>
      <c r="L24" s="12"/>
      <c r="M24" s="13"/>
      <c r="N24" s="14"/>
    </row>
  </sheetData>
  <mergeCells count="8">
    <mergeCell ref="C24:D24"/>
    <mergeCell ref="B2:N2"/>
    <mergeCell ref="B3:N3"/>
    <mergeCell ref="B4:N4"/>
    <mergeCell ref="G5:L5"/>
    <mergeCell ref="B5:B7"/>
    <mergeCell ref="C5:C7"/>
    <mergeCell ref="D5:D7"/>
  </mergeCells>
  <printOptions horizontalCentered="1" verticalCentered="1"/>
  <pageMargins left="0" right="0" top="0" bottom="0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สนั่น เสาทอง</dc:creator>
  <cp:lastModifiedBy>จิราพร การะเกต</cp:lastModifiedBy>
  <cp:lastPrinted>2025-04-09T09:05:05Z</cp:lastPrinted>
  <dcterms:created xsi:type="dcterms:W3CDTF">2024-03-20T13:48:02Z</dcterms:created>
  <dcterms:modified xsi:type="dcterms:W3CDTF">2025-04-09T09:05:22Z</dcterms:modified>
</cp:coreProperties>
</file>